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27" i="1" l="1"/>
  <c r="F22" i="1"/>
  <c r="F8" i="1"/>
  <c r="F28" i="1" s="1"/>
</calcChain>
</file>

<file path=xl/sharedStrings.xml><?xml version="1.0" encoding="utf-8"?>
<sst xmlns="http://schemas.openxmlformats.org/spreadsheetml/2006/main" count="67" uniqueCount="38">
  <si>
    <t>附件1</t>
    <phoneticPr fontId="3" type="noConversion"/>
  </si>
  <si>
    <t>单位：元</t>
    <phoneticPr fontId="3" type="noConversion"/>
  </si>
  <si>
    <t>企业名称</t>
  </si>
  <si>
    <t>项目名称</t>
  </si>
  <si>
    <t>项目类别</t>
  </si>
  <si>
    <t>（2019年6月至12月）</t>
    <phoneticPr fontId="3" type="noConversion"/>
  </si>
  <si>
    <t>序号</t>
    <phoneticPr fontId="3" type="noConversion"/>
  </si>
  <si>
    <t>审核金额</t>
    <phoneticPr fontId="3" type="noConversion"/>
  </si>
  <si>
    <t>鹤山市恒凯电器有限公司</t>
    <phoneticPr fontId="3" type="noConversion"/>
  </si>
  <si>
    <r>
      <t>巴西中国品牌拉美展暨2019巴西国际消费类电子及家用电器产品展览会</t>
    </r>
    <r>
      <rPr>
        <sz val="10"/>
        <color indexed="8"/>
        <rFont val="宋体"/>
        <family val="3"/>
        <charset val="134"/>
      </rPr>
      <t>★</t>
    </r>
    <phoneticPr fontId="3" type="noConversion"/>
  </si>
  <si>
    <r>
      <rPr>
        <sz val="10"/>
        <rFont val="Arial"/>
        <family val="2"/>
      </rPr>
      <t>开拓市场资金</t>
    </r>
  </si>
  <si>
    <r>
      <t>2019年阿根廷国际消费类电子及家用电器展览会</t>
    </r>
    <r>
      <rPr>
        <sz val="10"/>
        <color indexed="8"/>
        <rFont val="宋体"/>
        <family val="3"/>
        <charset val="134"/>
      </rPr>
      <t>★</t>
    </r>
    <phoneticPr fontId="3" type="noConversion"/>
  </si>
  <si>
    <t>广东省珀丽雷德照明科技有限公司</t>
    <phoneticPr fontId="3" type="noConversion"/>
  </si>
  <si>
    <t>2019年香港国际秋季灯饰展</t>
    <phoneticPr fontId="3" type="noConversion"/>
  </si>
  <si>
    <t>鹤山市普元电子照明有限公司</t>
    <phoneticPr fontId="3" type="noConversion"/>
  </si>
  <si>
    <t>江门市卡迪慧亚金属制品有限公司</t>
    <phoneticPr fontId="3" type="noConversion"/>
  </si>
  <si>
    <t>2019年德国科隆国际体育用品、露营设备及园林生活展览会</t>
    <phoneticPr fontId="3" type="noConversion"/>
  </si>
  <si>
    <t>开拓市场资金</t>
    <phoneticPr fontId="3" type="noConversion"/>
  </si>
  <si>
    <t>鹤山市凯维电器实业有限公司</t>
    <phoneticPr fontId="3" type="noConversion"/>
  </si>
  <si>
    <t>2019年中国（迪拜）贸易博览会暨广东（阿联酋）商品展览会</t>
    <phoneticPr fontId="3" type="noConversion"/>
  </si>
  <si>
    <t>鹤山市泰源贸易有限公司</t>
    <phoneticPr fontId="3" type="noConversion"/>
  </si>
  <si>
    <r>
      <t>2</t>
    </r>
    <r>
      <rPr>
        <sz val="9"/>
        <color indexed="8"/>
        <rFont val="宋体"/>
        <family val="3"/>
        <charset val="134"/>
      </rPr>
      <t>019年俄罗斯国际照明展</t>
    </r>
    <phoneticPr fontId="3" type="noConversion"/>
  </si>
  <si>
    <t>广东海昌电器制造有限公司</t>
    <phoneticPr fontId="3" type="noConversion"/>
  </si>
  <si>
    <t>广明源光科技股份有限公司</t>
    <phoneticPr fontId="3" type="noConversion"/>
  </si>
  <si>
    <r>
      <t>20</t>
    </r>
    <r>
      <rPr>
        <sz val="9"/>
        <color indexed="8"/>
        <rFont val="宋体"/>
        <family val="3"/>
        <charset val="134"/>
      </rPr>
      <t>19</t>
    </r>
    <r>
      <rPr>
        <sz val="9"/>
        <color indexed="8"/>
        <rFont val="宋体"/>
        <family val="3"/>
        <charset val="134"/>
      </rPr>
      <t>年香港国际秋季灯饰展</t>
    </r>
    <phoneticPr fontId="3" type="noConversion"/>
  </si>
  <si>
    <r>
      <t>2</t>
    </r>
    <r>
      <rPr>
        <sz val="9"/>
        <color indexed="8"/>
        <rFont val="宋体"/>
        <family val="3"/>
        <charset val="134"/>
      </rPr>
      <t>019年第六届澳门工展会</t>
    </r>
    <phoneticPr fontId="3" type="noConversion"/>
  </si>
  <si>
    <t>鹤山标达钢塑制品有限公司</t>
    <phoneticPr fontId="3" type="noConversion"/>
  </si>
  <si>
    <t>2019年中国（墨西哥）贸易博览会</t>
    <phoneticPr fontId="3" type="noConversion"/>
  </si>
  <si>
    <t>鹤山市极品五金电器有限公司</t>
    <phoneticPr fontId="3" type="noConversion"/>
  </si>
  <si>
    <t>鹤山市红达电子灯饰实业有限公司</t>
    <phoneticPr fontId="3" type="noConversion"/>
  </si>
  <si>
    <t>广东德和科技股份有限公司</t>
    <phoneticPr fontId="3" type="noConversion"/>
  </si>
  <si>
    <t>广东熙德户外用品有限公司</t>
    <phoneticPr fontId="3" type="noConversion"/>
  </si>
  <si>
    <t>鹤山市雅瑶隔朗五金实业有限公司</t>
    <phoneticPr fontId="3" type="noConversion"/>
  </si>
  <si>
    <r>
      <t>2019</t>
    </r>
    <r>
      <rPr>
        <sz val="10"/>
        <color indexed="8"/>
        <rFont val="宋体"/>
        <family val="3"/>
        <charset val="134"/>
      </rPr>
      <t>年香港春季灯饰展网络营销</t>
    </r>
    <phoneticPr fontId="3" type="noConversion"/>
  </si>
  <si>
    <r>
      <t>2019</t>
    </r>
    <r>
      <rPr>
        <sz val="10"/>
        <color indexed="8"/>
        <rFont val="宋体"/>
        <family val="3"/>
        <charset val="134"/>
      </rPr>
      <t>年香港春季灯饰展广告杂志</t>
    </r>
    <phoneticPr fontId="3" type="noConversion"/>
  </si>
  <si>
    <t>鹤山市明可达实业有限公司</t>
    <phoneticPr fontId="3" type="noConversion"/>
  </si>
  <si>
    <t>合计</t>
    <phoneticPr fontId="3" type="noConversion"/>
  </si>
  <si>
    <t>江门市2020年外经贸发展资金（企业开拓国际市场）项目使用明细计划表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</si>
</sst>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;[Red]0.00"/>
  </numFmts>
  <fonts count="1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indexed="8"/>
      <name val="华文中宋"/>
      <family val="3"/>
      <charset val="134"/>
    </font>
    <font>
      <sz val="12"/>
      <color indexed="8"/>
      <name val="华文中宋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name val="Arial"/>
      <family val="2"/>
    </font>
    <font>
      <sz val="8"/>
      <color indexed="8"/>
      <name val="宋体"/>
      <family val="3"/>
      <charset val="134"/>
    </font>
    <font>
      <b/>
      <sz val="9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176" fontId="5" fillId="0" borderId="0" xfId="1" applyNumberFormat="1" applyFont="1" applyAlignment="1" applyProtection="1">
      <alignment horizontal="right" vertical="center"/>
      <protection locked="0"/>
    </xf>
    <xf numFmtId="0" fontId="6" fillId="0" borderId="0" xfId="0" applyFont="1" applyBorder="1" applyAlignment="1" applyProtection="1">
      <alignment horizontal="center" vertical="center"/>
    </xf>
    <xf numFmtId="176" fontId="7" fillId="0" borderId="0" xfId="0" applyNumberFormat="1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</xf>
    <xf numFmtId="176" fontId="9" fillId="0" borderId="1" xfId="1" applyNumberFormat="1" applyFont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6" fillId="0" borderId="0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4" fillId="0" borderId="1" xfId="1" applyNumberFormat="1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43" fontId="8" fillId="0" borderId="1" xfId="0" applyNumberFormat="1" applyFont="1" applyBorder="1" applyAlignment="1" applyProtection="1">
      <alignment horizontal="right" vertical="center"/>
      <protection locked="0"/>
    </xf>
    <xf numFmtId="43" fontId="8" fillId="0" borderId="0" xfId="0" applyNumberFormat="1" applyFont="1" applyBorder="1" applyAlignment="1" applyProtection="1">
      <alignment horizontal="right" vertical="center"/>
      <protection locked="0"/>
    </xf>
    <xf numFmtId="43" fontId="17" fillId="0" borderId="0" xfId="1" applyFont="1" applyBorder="1">
      <alignment vertical="center"/>
    </xf>
    <xf numFmtId="43" fontId="17" fillId="0" borderId="1" xfId="1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8"/>
  <sheetViews>
    <sheetView tabSelected="1" workbookViewId="0">
      <selection activeCell="D33" sqref="D33"/>
    </sheetView>
  </sheetViews>
  <sheetFormatPr defaultRowHeight="13.5" x14ac:dyDescent="0.15"/>
  <cols>
    <col min="1" max="1" width="1.125" customWidth="1"/>
    <col min="3" max="3" width="32" customWidth="1"/>
    <col min="4" max="4" width="46.125" customWidth="1"/>
    <col min="5" max="5" width="22" customWidth="1"/>
    <col min="6" max="6" width="15" customWidth="1"/>
  </cols>
  <sheetData>
    <row r="1" spans="2:6" x14ac:dyDescent="0.15">
      <c r="B1" s="1" t="s">
        <v>0</v>
      </c>
      <c r="C1" s="2"/>
      <c r="D1" s="1"/>
      <c r="E1" s="1"/>
      <c r="F1" s="3"/>
    </row>
    <row r="2" spans="2:6" ht="21.75" x14ac:dyDescent="0.15">
      <c r="B2" s="11" t="s">
        <v>37</v>
      </c>
      <c r="C2" s="11"/>
      <c r="D2" s="11"/>
      <c r="E2" s="11"/>
      <c r="F2" s="11"/>
    </row>
    <row r="3" spans="2:6" ht="21.75" x14ac:dyDescent="0.15">
      <c r="B3" s="11" t="s">
        <v>5</v>
      </c>
      <c r="C3" s="11"/>
      <c r="D3" s="11"/>
      <c r="E3" s="11"/>
      <c r="F3" s="11"/>
    </row>
    <row r="4" spans="2:6" ht="21.75" x14ac:dyDescent="0.15">
      <c r="B4" s="1"/>
      <c r="C4" s="4"/>
      <c r="D4" s="4"/>
      <c r="E4" s="4"/>
      <c r="F4" s="5" t="s">
        <v>1</v>
      </c>
    </row>
    <row r="5" spans="2:6" x14ac:dyDescent="0.15">
      <c r="B5" s="6" t="s">
        <v>6</v>
      </c>
      <c r="C5" s="7" t="s">
        <v>2</v>
      </c>
      <c r="D5" s="7" t="s">
        <v>3</v>
      </c>
      <c r="E5" s="7" t="s">
        <v>4</v>
      </c>
      <c r="F5" s="8" t="s">
        <v>7</v>
      </c>
    </row>
    <row r="6" spans="2:6" x14ac:dyDescent="0.15">
      <c r="B6" s="13">
        <v>1</v>
      </c>
      <c r="C6" s="14" t="s">
        <v>8</v>
      </c>
      <c r="D6" s="9" t="s">
        <v>9</v>
      </c>
      <c r="E6" s="15" t="s">
        <v>10</v>
      </c>
      <c r="F6" s="16">
        <v>50000</v>
      </c>
    </row>
    <row r="7" spans="2:6" x14ac:dyDescent="0.15">
      <c r="B7" s="13">
        <v>2</v>
      </c>
      <c r="C7" s="14" t="s">
        <v>8</v>
      </c>
      <c r="D7" s="9" t="s">
        <v>11</v>
      </c>
      <c r="E7" s="15" t="s">
        <v>10</v>
      </c>
      <c r="F7" s="16">
        <v>50000</v>
      </c>
    </row>
    <row r="8" spans="2:6" x14ac:dyDescent="0.15">
      <c r="B8" s="13"/>
      <c r="C8" s="14"/>
      <c r="D8" s="14"/>
      <c r="E8" s="14"/>
      <c r="F8" s="8">
        <f>SUM(F6:F7)</f>
        <v>100000</v>
      </c>
    </row>
    <row r="9" spans="2:6" x14ac:dyDescent="0.15">
      <c r="B9" s="13">
        <v>3</v>
      </c>
      <c r="C9" s="14" t="s">
        <v>12</v>
      </c>
      <c r="D9" s="14" t="s">
        <v>13</v>
      </c>
      <c r="E9" s="15" t="s">
        <v>10</v>
      </c>
      <c r="F9" s="16">
        <v>10000</v>
      </c>
    </row>
    <row r="10" spans="2:6" x14ac:dyDescent="0.15">
      <c r="B10" s="13">
        <v>4</v>
      </c>
      <c r="C10" s="14" t="s">
        <v>14</v>
      </c>
      <c r="D10" s="14" t="s">
        <v>13</v>
      </c>
      <c r="E10" s="15" t="s">
        <v>10</v>
      </c>
      <c r="F10" s="16">
        <v>10000</v>
      </c>
    </row>
    <row r="11" spans="2:6" x14ac:dyDescent="0.15">
      <c r="B11" s="13">
        <v>5</v>
      </c>
      <c r="C11" s="14" t="s">
        <v>15</v>
      </c>
      <c r="D11" s="14" t="s">
        <v>16</v>
      </c>
      <c r="E11" s="14" t="s">
        <v>17</v>
      </c>
      <c r="F11" s="16">
        <v>40000</v>
      </c>
    </row>
    <row r="12" spans="2:6" x14ac:dyDescent="0.15">
      <c r="B12" s="13">
        <v>6</v>
      </c>
      <c r="C12" s="14" t="s">
        <v>18</v>
      </c>
      <c r="D12" s="14" t="s">
        <v>19</v>
      </c>
      <c r="E12" s="14" t="s">
        <v>17</v>
      </c>
      <c r="F12" s="16">
        <v>40000</v>
      </c>
    </row>
    <row r="13" spans="2:6" x14ac:dyDescent="0.15">
      <c r="B13" s="13">
        <v>7</v>
      </c>
      <c r="C13" s="14" t="s">
        <v>20</v>
      </c>
      <c r="D13" s="14" t="s">
        <v>21</v>
      </c>
      <c r="E13" s="14" t="s">
        <v>17</v>
      </c>
      <c r="F13" s="16">
        <v>20000</v>
      </c>
    </row>
    <row r="14" spans="2:6" x14ac:dyDescent="0.15">
      <c r="B14" s="13">
        <v>8</v>
      </c>
      <c r="C14" s="14" t="s">
        <v>22</v>
      </c>
      <c r="D14" s="14" t="s">
        <v>13</v>
      </c>
      <c r="E14" s="14" t="s">
        <v>17</v>
      </c>
      <c r="F14" s="16">
        <v>10000</v>
      </c>
    </row>
    <row r="15" spans="2:6" x14ac:dyDescent="0.15">
      <c r="B15" s="13">
        <v>9</v>
      </c>
      <c r="C15" s="14" t="s">
        <v>23</v>
      </c>
      <c r="D15" s="14" t="s">
        <v>24</v>
      </c>
      <c r="E15" s="14" t="s">
        <v>17</v>
      </c>
      <c r="F15" s="16">
        <v>10000</v>
      </c>
    </row>
    <row r="16" spans="2:6" x14ac:dyDescent="0.15">
      <c r="B16" s="13">
        <v>10</v>
      </c>
      <c r="C16" s="10" t="s">
        <v>23</v>
      </c>
      <c r="D16" s="14" t="s">
        <v>25</v>
      </c>
      <c r="E16" s="14" t="s">
        <v>17</v>
      </c>
      <c r="F16" s="16">
        <v>2301</v>
      </c>
    </row>
    <row r="17" spans="2:8" x14ac:dyDescent="0.15">
      <c r="B17" s="13">
        <v>11</v>
      </c>
      <c r="C17" s="14" t="s">
        <v>26</v>
      </c>
      <c r="D17" s="14" t="s">
        <v>27</v>
      </c>
      <c r="E17" s="14" t="s">
        <v>17</v>
      </c>
      <c r="F17" s="16">
        <v>40000</v>
      </c>
    </row>
    <row r="18" spans="2:8" x14ac:dyDescent="0.15">
      <c r="B18" s="13">
        <v>12</v>
      </c>
      <c r="C18" s="14" t="s">
        <v>28</v>
      </c>
      <c r="D18" s="14" t="s">
        <v>16</v>
      </c>
      <c r="E18" s="14" t="s">
        <v>17</v>
      </c>
      <c r="F18" s="16">
        <v>40000</v>
      </c>
    </row>
    <row r="19" spans="2:8" x14ac:dyDescent="0.15">
      <c r="B19" s="13">
        <v>13</v>
      </c>
      <c r="C19" s="14" t="s">
        <v>29</v>
      </c>
      <c r="D19" s="17" t="s">
        <v>19</v>
      </c>
      <c r="E19" s="14" t="s">
        <v>17</v>
      </c>
      <c r="F19" s="16">
        <v>20000</v>
      </c>
    </row>
    <row r="20" spans="2:8" x14ac:dyDescent="0.15">
      <c r="B20" s="13">
        <v>14</v>
      </c>
      <c r="C20" s="14" t="s">
        <v>30</v>
      </c>
      <c r="D20" s="14" t="s">
        <v>16</v>
      </c>
      <c r="E20" s="14" t="s">
        <v>17</v>
      </c>
      <c r="F20" s="16">
        <v>40000</v>
      </c>
    </row>
    <row r="21" spans="2:8" x14ac:dyDescent="0.15">
      <c r="B21" s="13">
        <v>15</v>
      </c>
      <c r="C21" s="14" t="s">
        <v>31</v>
      </c>
      <c r="D21" s="14" t="s">
        <v>16</v>
      </c>
      <c r="E21" s="14" t="s">
        <v>17</v>
      </c>
      <c r="F21" s="16">
        <v>40000</v>
      </c>
    </row>
    <row r="22" spans="2:8" x14ac:dyDescent="0.15">
      <c r="B22" s="13"/>
      <c r="C22" s="14"/>
      <c r="D22" s="14"/>
      <c r="E22" s="14"/>
      <c r="F22" s="8">
        <f>SUM(F9:F21)</f>
        <v>322301</v>
      </c>
    </row>
    <row r="23" spans="2:8" x14ac:dyDescent="0.15">
      <c r="B23" s="13">
        <v>16</v>
      </c>
      <c r="C23" s="14" t="s">
        <v>32</v>
      </c>
      <c r="D23" s="9" t="s">
        <v>33</v>
      </c>
      <c r="E23" s="18" t="s">
        <v>17</v>
      </c>
      <c r="F23" s="16">
        <v>26550</v>
      </c>
    </row>
    <row r="24" spans="2:8" x14ac:dyDescent="0.15">
      <c r="B24" s="13">
        <v>17</v>
      </c>
      <c r="C24" s="10" t="s">
        <v>23</v>
      </c>
      <c r="D24" s="9" t="s">
        <v>34</v>
      </c>
      <c r="E24" s="14" t="s">
        <v>17</v>
      </c>
      <c r="F24" s="16">
        <v>4650</v>
      </c>
    </row>
    <row r="25" spans="2:8" x14ac:dyDescent="0.15">
      <c r="B25" s="13">
        <v>18</v>
      </c>
      <c r="C25" s="10" t="s">
        <v>23</v>
      </c>
      <c r="D25" s="9" t="s">
        <v>33</v>
      </c>
      <c r="E25" s="14" t="s">
        <v>17</v>
      </c>
      <c r="F25" s="16">
        <v>7400</v>
      </c>
    </row>
    <row r="26" spans="2:8" x14ac:dyDescent="0.15">
      <c r="B26" s="13">
        <v>19</v>
      </c>
      <c r="C26" s="14" t="s">
        <v>35</v>
      </c>
      <c r="D26" s="9" t="s">
        <v>33</v>
      </c>
      <c r="E26" s="14" t="s">
        <v>17</v>
      </c>
      <c r="F26" s="16">
        <v>7400</v>
      </c>
    </row>
    <row r="27" spans="2:8" x14ac:dyDescent="0.15">
      <c r="B27" s="12"/>
      <c r="C27" s="14"/>
      <c r="D27" s="9"/>
      <c r="E27" s="14"/>
      <c r="F27" s="8">
        <f>SUM(F23:F26)</f>
        <v>46000</v>
      </c>
    </row>
    <row r="28" spans="2:8" x14ac:dyDescent="0.15">
      <c r="B28" s="19"/>
      <c r="C28" s="6"/>
      <c r="D28" s="6"/>
      <c r="E28" s="20" t="s">
        <v>36</v>
      </c>
      <c r="F28" s="23">
        <f>F8+F22+F27</f>
        <v>468301</v>
      </c>
      <c r="G28" s="21"/>
      <c r="H28" s="22"/>
    </row>
  </sheetData>
  <mergeCells count="2">
    <mergeCell ref="B2:F2"/>
    <mergeCell ref="B3:F3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2020-06-16T09:10:01Z</dcterms:modified>
</cp:coreProperties>
</file>